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<sst xmlns="http://schemas.openxmlformats.org/spreadsheetml/2006/main" count="69" uniqueCount="61">
  <si>
    <t>附件4-1：</t>
  </si>
  <si>
    <t>绩效运行监控表</t>
  </si>
  <si>
    <t>（2025年度）</t>
  </si>
  <si>
    <t>项目名称</t>
  </si>
  <si>
    <t>恰尔隆镇品种改良种公牦牛采购项目</t>
  </si>
  <si>
    <t>项目负责人</t>
  </si>
  <si>
    <t>白克卡达木·吾尔开西
13394900123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</si>
  <si>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</si>
  <si>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</si>
  <si>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</si>
  <si>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</si>
  <si>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</si>
  <si>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</si>
  <si>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</si>
  <si>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</si>
  <si>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</si>
  <si>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</si>
  <si>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</si>
  <si>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</si>
  <si>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</si>
  <si>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恰尔隆镇采购27头青海种公牦牛，该项目属入户项目，验收合格后由乡镇发放给农户，其中：吉朗德村5头、麻扎窝孜村5头、托依鲁布隆村6头、巴勒达灵窝孜村5头、喀依孜村6头。从青海大通具有种畜禽生产经营许可证的种畜场进行采购，2岁体高105厘米以上，体色为黑色，嘴唇和眼睑为灰色，带野牦牛血统的健康品种、来源清晰的合格种公牦牛，每头1.55万元。
目标2：可直接提高27户95人脱贫人口收入，激发周边农牧民养殖动力，辐射带动提高我乡162户486多人牧民经济收入，同时提高我乡品种改良效果，提升牦牛品质。
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</si>
  <si>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</si>
  <si>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</si>
  <si>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</si>
  <si>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</si>
  <si>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</si>
  <si>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</si>
  <si>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</si>
  <si>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</si>
  <si>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</si>
  <si>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</si>
  <si>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</si>
  <si>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采购种公牦牛数量</t>
  </si>
  <si>
    <t>&gt;=27头</t>
  </si>
  <si>
    <t>=27头</t>
  </si>
  <si>
    <t>质量指标</t>
  </si>
  <si>
    <t>项目验收合格率</t>
  </si>
  <si>
    <t>时效指标</t>
  </si>
  <si>
    <t>采购开始时间</t>
  </si>
  <si>
    <t>2025年4月</t>
  </si>
  <si>
    <t>2025年5月</t>
  </si>
  <si>
    <t>采购完成时间</t>
  </si>
  <si>
    <t>2025年10月</t>
  </si>
  <si>
    <t>成本指标</t>
  </si>
  <si>
    <t>种公牦牛采购标准</t>
  </si>
  <si>
    <t>≤1.55万元/头</t>
  </si>
  <si>
    <t>=1.55万元/头</t>
  </si>
  <si>
    <t>效益指标</t>
  </si>
  <si>
    <t>经济效益指标</t>
  </si>
  <si>
    <t>受益行政村个数</t>
  </si>
  <si>
    <t>≥5个</t>
  </si>
  <si>
    <t>=5个</t>
  </si>
  <si>
    <t>社会效益指标</t>
  </si>
  <si>
    <t>受益脱贫人口数</t>
  </si>
  <si>
    <t>≥95人</t>
  </si>
  <si>
    <t>=95人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</si>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</sst>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3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4"/>
    </xf>
    <xf numFmtId="0" fontId="4" fillId="0" borderId="9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left" vertical="center" wrapText="1" indent="4"/>
    </xf>
    <xf numFmtId="0" fontId="1" fillId="0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9" fontId="8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1" xfId="49" applyFont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49" applyNumberFormat="1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Fill="1" applyBorder="1" applyAlignment="1" quotePrefix="1">
      <alignment horizontal="center" vertical="center" wrapText="1"/>
    </xf>
    <xf numFmtId="0" fontId="8" fillId="0" borderId="11" xfId="0" applyFont="1" applyFill="1" applyBorder="1" applyAlignment="1" quotePrefix="1">
      <alignment horizontal="center" vertical="center" wrapText="1"/>
    </xf>
    <xf numFmtId="10" fontId="5" fillId="0" borderId="11" xfId="0" applyNumberFormat="1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85" zoomScaleNormal="85" workbookViewId="0">
      <selection activeCell="D22" sqref="$A22:$XFD22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0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41.85</v>
      </c>
      <c r="I8" s="19">
        <v>41.85</v>
      </c>
      <c r="J8" s="20">
        <f>I8/H8</f>
        <v>1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41.85</v>
      </c>
      <c r="I9" s="19">
        <v>41.85</v>
      </c>
      <c r="J9" s="20">
        <f>I9/H9</f>
        <v>1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27">
        <v>0</v>
      </c>
      <c r="I10" s="27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100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3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34</v>
      </c>
      <c r="H14" s="41"/>
      <c r="I14" s="41"/>
      <c r="J14" s="38"/>
    </row>
    <row r="15" ht="33" customHeight="1" spans="1:10">
      <c r="A15" s="33"/>
      <c r="B15" s="42"/>
      <c r="C15" s="38" t="s">
        <v>35</v>
      </c>
      <c r="D15" s="43" t="s">
        <v>36</v>
      </c>
      <c r="E15" s="44">
        <v>1</v>
      </c>
      <c r="F15" s="45">
        <v>1</v>
      </c>
      <c r="G15" s="45">
        <v>1</v>
      </c>
      <c r="H15" s="46"/>
      <c r="I15" s="47"/>
      <c r="J15" s="48"/>
    </row>
    <row r="16" ht="33" customHeight="1" spans="1:10">
      <c r="A16" s="33"/>
      <c r="B16" s="42"/>
      <c r="C16" s="38" t="s">
        <v>37</v>
      </c>
      <c r="D16" s="49" t="s">
        <v>38</v>
      </c>
      <c r="E16" s="50" t="s">
        <v>39</v>
      </c>
      <c r="F16" s="50" t="s">
        <v>40</v>
      </c>
      <c r="G16" s="50" t="s">
        <v>40</v>
      </c>
      <c r="H16" s="46"/>
      <c r="I16" s="47"/>
      <c r="J16" s="38"/>
    </row>
    <row r="17" ht="33" customHeight="1" spans="1:10">
      <c r="A17" s="33"/>
      <c r="B17" s="42"/>
      <c r="C17" s="42"/>
      <c r="D17" s="49" t="s">
        <v>41</v>
      </c>
      <c r="E17" s="50" t="s">
        <v>42</v>
      </c>
      <c r="F17" s="50" t="s">
        <v>40</v>
      </c>
      <c r="G17" s="50" t="s">
        <v>40</v>
      </c>
      <c r="H17" s="46"/>
      <c r="I17" s="47"/>
      <c r="J17" s="38"/>
    </row>
    <row r="18" ht="33" customHeight="1" spans="1:10">
      <c r="A18" s="33"/>
      <c r="B18" s="42"/>
      <c r="C18" s="38" t="s">
        <v>43</v>
      </c>
      <c r="D18" s="49" t="s">
        <v>44</v>
      </c>
      <c r="E18" s="51" t="s">
        <v>45</v>
      </c>
      <c r="F18" s="63" t="s">
        <v>46</v>
      </c>
      <c r="G18" s="63" t="s">
        <v>46</v>
      </c>
      <c r="H18" s="46"/>
      <c r="I18" s="47"/>
      <c r="J18" s="38"/>
    </row>
    <row r="19" ht="33" customHeight="1" spans="1:10">
      <c r="A19" s="33"/>
      <c r="B19" s="42" t="s">
        <v>47</v>
      </c>
      <c r="C19" s="52" t="s">
        <v>48</v>
      </c>
      <c r="D19" s="49" t="s">
        <v>49</v>
      </c>
      <c r="E19" s="53" t="s">
        <v>50</v>
      </c>
      <c r="F19" s="64" t="s">
        <v>51</v>
      </c>
      <c r="G19" s="64" t="s">
        <v>51</v>
      </c>
      <c r="H19" s="55"/>
      <c r="I19" s="41"/>
      <c r="J19" s="38"/>
    </row>
    <row r="20" ht="33" customHeight="1" spans="1:10">
      <c r="A20" s="33"/>
      <c r="B20" s="38"/>
      <c r="C20" s="56" t="s">
        <v>52</v>
      </c>
      <c r="D20" s="49" t="s">
        <v>53</v>
      </c>
      <c r="E20" s="57" t="s">
        <v>54</v>
      </c>
      <c r="F20" s="65" t="s">
        <v>55</v>
      </c>
      <c r="G20" s="65" t="s">
        <v>55</v>
      </c>
      <c r="H20" s="46"/>
      <c r="I20" s="47"/>
      <c r="J20" s="59"/>
    </row>
    <row r="21" ht="33" customHeight="1" spans="1:10">
      <c r="A21" s="33"/>
      <c r="B21" s="59" t="s">
        <v>56</v>
      </c>
      <c r="C21" s="59" t="s">
        <v>57</v>
      </c>
      <c r="D21" s="43" t="s">
        <v>58</v>
      </c>
      <c r="E21" s="60" t="s">
        <v>59</v>
      </c>
      <c r="F21" s="60">
        <f>95%</f>
        <v>0.95</v>
      </c>
      <c r="G21" s="60">
        <f>95%</f>
        <v>0.95</v>
      </c>
      <c r="H21" s="46"/>
      <c r="I21" s="47"/>
      <c r="J21" s="59"/>
    </row>
    <row r="22" ht="33" customHeight="1" spans="1:10">
      <c r="A22" s="33"/>
      <c r="B22" s="61"/>
      <c r="C22" s="61"/>
      <c r="D22" s="43" t="s">
        <v>60</v>
      </c>
      <c r="E22" s="44" t="s">
        <v>59</v>
      </c>
      <c r="F22" s="60">
        <f>95%</f>
        <v>0.95</v>
      </c>
      <c r="G22" s="60">
        <f>95%</f>
        <v>0.95</v>
      </c>
      <c r="H22" s="19"/>
      <c r="I22" s="19"/>
      <c r="J22" s="62"/>
    </row>
    <row r="23" ht="14.25" customHeight="1" spans="1:10">
      <c r="A23" s="2"/>
      <c r="B23" s="2"/>
      <c r="C23" s="2"/>
      <c r="E23" s="2"/>
    </row>
    <row r="24" ht="14.25" customHeight="1"/>
  </sheetData>
  <mergeCells count="3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A23:E23"/>
    <mergeCell ref="A11:A12"/>
    <mergeCell ref="A13:A22"/>
    <mergeCell ref="B14:B18"/>
    <mergeCell ref="B19:B20"/>
    <mergeCell ref="B21:B22"/>
    <mergeCell ref="C16:C17"/>
    <mergeCell ref="C21:C22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2025-12-04T11:32:16Z</dcterms:created>
  <dcterms:modified xsi:type="dcterms:W3CDTF">2025-12-04T11:32:16Z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7E851D8EFAAC4B5BA55506396433F548_11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